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cdac0679f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RE NETWORK MAP" sheetId="1" r:id="R8b5ed110b8de4dee"/>
    <x:sheet xmlns:r="http://schemas.openxmlformats.org/officeDocument/2006/relationships" name="계약 전 체크" sheetId="2" r:id="Rf69e5a1492e747fa"/>
    <x:sheet xmlns:r="http://schemas.openxmlformats.org/officeDocument/2006/relationships" name="장애 테스트" sheetId="3" r:id="R1d0d607dcf344f72"/>
    <x:sheet xmlns:r="http://schemas.openxmlformats.org/officeDocument/2006/relationships" name="공식 근거" sheetId="4" r:id="R894eb0c260d44a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4E7B0"/>
      <x:name val="Carlito"/>
    </x:font>
    <x:font>
      <x:sz val="11"/>
      <x:color rgb="FF4B4B43"/>
      <x:name val="Carlito"/>
    </x:font>
    <x:font>
      <x:b/>
      <x:sz val="11"/>
      <x:color rgb="FFFFFFFF"/>
      <x:name val="Carlito"/>
    </x:font>
    <x:font>
      <x:b/>
      <x:sz val="11"/>
      <x:color rgb="FF17352B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52B"/>
      </x:patternFill>
    </x:fill>
    <x:fill>
      <x:patternFill patternType="solid">
        <x:fgColor rgb="FFF7F5EE"/>
      </x:patternFill>
    </x:fill>
    <x:fill>
      <x:patternFill patternType="solid">
        <x:fgColor rgb="FF23483B"/>
      </x:patternFill>
    </x:fill>
    <x:fill>
      <x:patternFill patternType="solid">
        <x:fgColor rgb="FFE8EEE8"/>
      </x:patternFill>
    </x:fill>
    <x:fill>
      <x:patternFill patternType="solid">
        <x:fgColor rgb="FFFFF7D6"/>
      </x:patternFill>
    </x:fill>
    <x:fill>
      <x:patternFill patternType="solid">
        <x:fgColor rgb="FFFFFDF5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</x:font>
      <x:fill>
        <x:patternFill patternType="solid">
          <x:bgColor rgb="FFFDE8E7"/>
        </x:patternFill>
      </x:fill>
    </x:dxf>
    <x:dxf>
      <x:fill>
        <x:patternFill patternType="solid">
          <x:bgColor rgb="FFE8F5EC"/>
        </x:patternFill>
      </x:fill>
    </x:dxf>
    <x:dxf>
      <x:font>
        <x:b/>
      </x:font>
      <x:fill>
        <x:patternFill patternType="solid">
          <x:bgColor rgb="FFFDE8E7"/>
        </x:patternFill>
      </x:fill>
    </x:dxf>
    <x:dxf>
      <x:fill>
        <x:patternFill patternType="solid">
          <x:bgColor rgb="FFE8F5EC"/>
        </x:patternFill>
      </x:fill>
    </x:dxf>
    <x:dxf>
      <x:font>
        <x:b/>
      </x:font>
      <x:fill>
        <x:patternFill patternType="solid">
          <x:bgColor rgb="FFFDE8E7"/>
        </x:patternFill>
      </x:fill>
    </x:dxf>
    <x:dxf>
      <x:font>
        <x:b/>
      </x:font>
      <x:fill>
        <x:patternFill patternType="solid">
          <x:bgColor rgb="FFE8F5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17b7e505d4726" /><Relationship Type="http://schemas.openxmlformats.org/officeDocument/2006/relationships/theme" Target="/xl/theme/theme1.xml" Id="Rea6d91d120f64b81" /><Relationship Type="http://schemas.openxmlformats.org/officeDocument/2006/relationships/sharedStrings" Target="/xl/sharedStrings.xml" Id="Rbe247e5bab8546f6" /><Relationship Type="http://schemas.openxmlformats.org/officeDocument/2006/relationships/worksheet" Target="/xl/worksheets/sheet1.xml" Id="R8b5ed110b8de4dee" /><Relationship Type="http://schemas.openxmlformats.org/officeDocument/2006/relationships/worksheet" Target="/xl/worksheets/sheet2.xml" Id="Rf69e5a1492e747fa" /><Relationship Type="http://schemas.openxmlformats.org/officeDocument/2006/relationships/worksheet" Target="/xl/worksheets/sheet3.xml" Id="R1d0d607dcf344f72" /><Relationship Type="http://schemas.openxmlformats.org/officeDocument/2006/relationships/worksheet" Target="/xl/worksheets/sheet4.xml" Id="R894eb0c260d44a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10" hidden="0" customWidth="1"/>
    <x:col min="4" max="4" width="12" hidden="0" customWidth="1"/>
    <x:col min="5" max="5" width="12" hidden="0" customWidth="1"/>
    <x:col min="6" max="6" width="12" hidden="0" customWidth="1"/>
    <x:col min="7" max="7" width="27" hidden="0" customWidth="1"/>
    <x:col min="8" max="8" width="16" hidden="0" customWidth="1"/>
    <x:col min="9" max="9" width="24" hidden="0" customWidth="1"/>
    <x:col min="10" max="10" width="24" hidden="0" customWidth="1"/>
    <x:col min="11" max="11" width="12" hidden="0" customWidth="1"/>
  </x:cols>
  <x:sheetData>
    <x:row r="1" ht="30" customHeight="1">
      <x:c r="A1" s="4" t="str">
        <x:v>STORE NETWORK MAP · 음식점 인터넷 설치 전 연결 구조 점검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0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>
      <x:c r="A3" s="11" t="str">
        <x:v>속도 숫자보다 먼저, 실제 영업에 연결된 장비를 적습니다. 필수 장비의 연결방식·업무망/고객망·장애 대체수단이 비어 있으면 계약 전에 보완하세요.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</x:row>
    <x:row r="4">
      <x:c r="A4" s="11"/>
      <x:c r="B4" s="11"/>
      <x:c r="C4" s="11"/>
      <x:c r="D4" s="11"/>
      <x:c r="E4" s="11"/>
      <x:c r="F4" s="11"/>
      <x:c r="G4" s="11"/>
      <x:c r="H4" s="11"/>
      <x:c r="I4" s="11"/>
      <x:c r="J4" s="11"/>
      <x:c r="K4" s="11"/>
    </x:row>
    <x:row r="5"/>
    <x:row r="6" ht="15" hidden="0" customHeight="1">
      <x:c r="A6" s="18" t="str">
        <x:v>빠른 판정</x:v>
      </x:c>
      <x:c r="B6" s="18" t="str">
        <x:v>값</x:v>
      </x:c>
      <x:c r="D6" s="18" t="str">
        <x:v>판단 순서</x:v>
      </x:c>
      <x:c r="E6" s="18" t="str">
        <x:v>1</x:v>
      </x:c>
      <x:c r="F6" s="18" t="str">
        <x:v>2</x:v>
      </x:c>
      <x:c r="G6" s="18" t="str">
        <x:v>3</x:v>
      </x:c>
      <x:c r="H6" s="18" t="str">
        <x:v>4</x:v>
      </x:c>
      <x:c r="I6" s="18" t="str">
        <x:v>5</x:v>
      </x:c>
      <x:c r="J6" s="18" t="str">
        <x:v>6</x:v>
      </x:c>
      <x:c r="K6" s="18" t="str">
        <x:v>7</x:v>
      </x:c>
    </x:row>
    <x:row r="7" ht="26.399999618530273" hidden="0" customHeight="1">
      <x:c r="A7" s="26" t="str">
        <x:v>필수 장비 수</x:v>
      </x:c>
      <x:c r="B7" s="34" t="n">
        <x:f>COUNTIF(C15:C34,"필수")</x:f>
        <x:v>5</x:v>
      </x:c>
      <x:c r="D7" s="11" t="str">
        <x:v>무엇이 연결돼 있나</x:v>
      </x:c>
      <x:c r="E7" s="11" t="str">
        <x:v>필수/일반 구분</x:v>
      </x:c>
      <x:c r="F7" s="11" t="str">
        <x:v>유선/무선 확인</x:v>
      </x:c>
      <x:c r="G7" s="11" t="str">
        <x:v>업무망/고객망 구분</x:v>
      </x:c>
      <x:c r="H7" s="11" t="str">
        <x:v>고정 IP 필요성</x:v>
      </x:c>
      <x:c r="I7" s="11" t="str">
        <x:v>장애 대체수단</x:v>
      </x:c>
      <x:c r="J7" s="11" t="str">
        <x:v>계약·공사 범위</x:v>
      </x:c>
      <x:c r="K7" s="11" t="str">
        <x:v>설치 후 실제 테스트</x:v>
      </x:c>
    </x:row>
    <x:row r="8" ht="52.79999923706055" hidden="0" customHeight="1">
      <x:c r="A8" s="26" t="str">
        <x:v>필수 장비 중 보완 필요</x:v>
      </x:c>
      <x:c r="B8" s="34" t="n">
        <x:f>COUNTIFS(C15:C34,"필수",K15:K34,"보완")</x:f>
        <x:v>5</x:v>
      </x:c>
      <x:c r="D8" s="11" t="str">
        <x:v>POS·키오스크·테이블오더·CCTV까지 전부 적기</x:v>
      </x:c>
      <x:c r="E8" s="11" t="str">
        <x:v>끊기면 영업이 멈추는 장비부터</x:v>
      </x:c>
      <x:c r="F8" s="11" t="str">
        <x:v>지원 사양에 맞춰 결정</x:v>
      </x:c>
      <x:c r="G8" s="11" t="str">
        <x:v>고객 Wi-Fi와 업무 장비를 섞지 않기</x:v>
      </x:c>
      <x:c r="H8" s="11" t="str">
        <x:v>원격관제·화이트리스트 등 필요 시만</x:v>
      </x:c>
      <x:c r="I8" s="11" t="str">
        <x:v>핫스팟/별도 단말 등 실제 작동 여부 확인</x:v>
      </x:c>
      <x:c r="J8" s="11" t="str">
        <x:v>월요금보다 설치·이전·해지·A/S까지</x:v>
      </x:c>
      <x:c r="K8" s="11" t="str">
        <x:v>피크 시간대와 음영구역을 실제로 검수</x:v>
      </x:c>
    </x:row>
    <x:row r="9" ht="15" hidden="0" customHeight="1">
      <x:c r="A9" s="26" t="str">
        <x:v>연결방식 미확인</x:v>
      </x:c>
      <x:c r="B9" s="34" t="n">
        <x:f>COUNTIF(D15:D34,"확인 필요")</x:f>
        <x:v>14</x:v>
      </x:c>
    </x:row>
    <x:row r="10" ht="15" hidden="0" customHeight="1">
      <x:c r="A10" s="26" t="str">
        <x:v>고객 Wi-Fi 망 분리</x:v>
      </x:c>
      <x:c r="B10" s="34" t="str">
        <x:f>IF(COUNTIFS(A15:A34,"고객 Wi-Fi",E15:E34,"고객망")&gt;0,"확인","보완")</x:f>
        <x:v>확인</x:v>
      </x:c>
    </x:row>
    <x:row r="11" ht="15" hidden="0" customHeight="1">
      <x:c r="A11" s="26" t="str">
        <x:v>종합 상태</x:v>
      </x:c>
      <x:c r="B11" s="34" t="str">
        <x:f>IF(OR(B8&gt;0,B9&gt;0,B10="보완"),"계약 전 보완","1차 점검 PASS")</x:f>
        <x:v>계약 전 보완</x:v>
      </x:c>
    </x:row>
    <x:row r="12"/>
    <x:row r="13" ht="15" hidden="0" customHeight="1">
      <x:c r="A13" s="18" t="str">
        <x:v>장비</x:v>
      </x:c>
      <x:c r="B13" s="18" t="str">
        <x:v>역할/업무</x:v>
      </x:c>
      <x:c r="C13" s="18" t="str">
        <x:v>중요도</x:v>
      </x:c>
      <x:c r="D13" s="18" t="str">
        <x:v>연결방식</x:v>
      </x:c>
      <x:c r="E13" s="18" t="str">
        <x:v>망 구분</x:v>
      </x:c>
      <x:c r="F13" s="18" t="str">
        <x:v>고정 IP</x:v>
      </x:c>
      <x:c r="G13" s="18" t="str">
        <x:v>장애 대체수단</x:v>
      </x:c>
      <x:c r="H13" s="18" t="str">
        <x:v>설치 위치</x:v>
      </x:c>
      <x:c r="I13" s="18" t="str">
        <x:v>담당업체/연락처</x:v>
      </x:c>
      <x:c r="J13" s="18" t="str">
        <x:v>IP·MAC/메모</x:v>
      </x:c>
      <x:c r="K13" s="18" t="str">
        <x:v>상태</x:v>
      </x:c>
    </x:row>
    <x:row r="14"/>
    <x:row r="15" ht="15" hidden="0" customHeight="1">
      <x:c r="A15" s="40" t="str">
        <x:v>POS</x:v>
      </x:c>
      <x:c r="B15" s="40" t="str">
        <x:v>주문·결제·매출</x:v>
      </x:c>
      <x:c r="C15" s="42" t="str">
        <x:v>필수</x:v>
      </x:c>
      <x:c r="D15" s="42" t="str">
        <x:v>확인 필요</x:v>
      </x:c>
      <x:c r="E15" s="42" t="str">
        <x:v>업무망</x:v>
      </x:c>
      <x:c r="F15" s="42" t="str">
        <x:v>확인 필요</x:v>
      </x:c>
      <x:c r="G15" s="44" t="str"/>
      <x:c r="H15" s="44" t="str">
        <x:v>카운터</x:v>
      </x:c>
      <x:c r="I15" s="44" t="str"/>
      <x:c r="J15" s="44" t="str"/>
      <x:c r="K15" t="str">
        <x:f>IF(A15="","",IF(AND(C15="필수",OR(D15="",D15="확인 필요",E15="",E15="확인 필요",G15="")),"보완","확인"))</x:f>
        <x:v>보완</x:v>
      </x:c>
    </x:row>
    <x:row r="16" ht="15" hidden="0" customHeight="1">
      <x:c r="A16" s="40" t="str">
        <x:v>카드단말기</x:v>
      </x:c>
      <x:c r="B16" s="40" t="str">
        <x:v>결제 승인</x:v>
      </x:c>
      <x:c r="C16" s="42" t="str">
        <x:v>필수</x:v>
      </x:c>
      <x:c r="D16" s="42" t="str">
        <x:v>확인 필요</x:v>
      </x:c>
      <x:c r="E16" s="42" t="str">
        <x:v>업무망</x:v>
      </x:c>
      <x:c r="F16" s="42" t="str">
        <x:v>불필요</x:v>
      </x:c>
      <x:c r="G16" s="44" t="str"/>
      <x:c r="H16" s="44" t="str">
        <x:v>카운터</x:v>
      </x:c>
      <x:c r="I16" s="44" t="str"/>
      <x:c r="J16" s="44" t="str"/>
      <x:c r="K16" t="str">
        <x:f>IF(A16="","",IF(AND(C16="필수",OR(D16="",D16="확인 필요",E16="",E16="확인 필요",G16="")),"보완","확인"))</x:f>
        <x:v>보완</x:v>
      </x:c>
    </x:row>
    <x:row r="17" ht="15" hidden="0" customHeight="1">
      <x:c r="A17" s="40" t="str">
        <x:v>키오스크</x:v>
      </x:c>
      <x:c r="B17" s="40" t="str">
        <x:v>셀프 주문·결제</x:v>
      </x:c>
      <x:c r="C17" s="42" t="str">
        <x:v>필수</x:v>
      </x:c>
      <x:c r="D17" s="42" t="str">
        <x:v>확인 필요</x:v>
      </x:c>
      <x:c r="E17" s="42" t="str">
        <x:v>업무망</x:v>
      </x:c>
      <x:c r="F17" s="42" t="str">
        <x:v>확인 필요</x:v>
      </x:c>
      <x:c r="G17" s="44" t="str"/>
      <x:c r="H17" s="44" t="str">
        <x:v>입구/주문대</x:v>
      </x:c>
      <x:c r="I17" s="44" t="str"/>
      <x:c r="J17" s="44" t="str"/>
      <x:c r="K17" t="str">
        <x:f>IF(A17="","",IF(AND(C17="필수",OR(D17="",D17="확인 필요",E17="",E17="확인 필요",G17="")),"보완","확인"))</x:f>
        <x:v>보완</x:v>
      </x:c>
    </x:row>
    <x:row r="18" ht="15" hidden="0" customHeight="1">
      <x:c r="A18" s="40" t="str">
        <x:v>테이블오더</x:v>
      </x:c>
      <x:c r="B18" s="40" t="str">
        <x:v>테이블 주문</x:v>
      </x:c>
      <x:c r="C18" s="42" t="str">
        <x:v>필수</x:v>
      </x:c>
      <x:c r="D18" s="42" t="str">
        <x:v>무선</x:v>
      </x:c>
      <x:c r="E18" s="42" t="str">
        <x:v>업무망</x:v>
      </x:c>
      <x:c r="F18" s="42" t="str">
        <x:v>확인 필요</x:v>
      </x:c>
      <x:c r="G18" s="44" t="str"/>
      <x:c r="H18" s="44" t="str">
        <x:v>홀</x:v>
      </x:c>
      <x:c r="I18" s="44" t="str"/>
      <x:c r="J18" s="44" t="str"/>
      <x:c r="K18" t="str">
        <x:f>IF(A18="","",IF(AND(C18="필수",OR(D18="",D18="확인 필요",E18="",E18="확인 필요",G18="")),"보완","확인"))</x:f>
        <x:v>보완</x:v>
      </x:c>
    </x:row>
    <x:row r="19" ht="15" hidden="0" customHeight="1">
      <x:c r="A19" s="40" t="str">
        <x:v>주방프린터/KDS</x:v>
      </x:c>
      <x:c r="B19" s="40" t="str">
        <x:v>주문 전달</x:v>
      </x:c>
      <x:c r="C19" s="42" t="str">
        <x:v>필수</x:v>
      </x:c>
      <x:c r="D19" s="42" t="str">
        <x:v>확인 필요</x:v>
      </x:c>
      <x:c r="E19" s="42" t="str">
        <x:v>업무망</x:v>
      </x:c>
      <x:c r="F19" s="42" t="str">
        <x:v>불필요</x:v>
      </x:c>
      <x:c r="G19" s="44" t="str"/>
      <x:c r="H19" s="44" t="str">
        <x:v>주방</x:v>
      </x:c>
      <x:c r="I19" s="44" t="str"/>
      <x:c r="J19" s="44" t="str"/>
      <x:c r="K19" t="str">
        <x:f>IF(A19="","",IF(AND(C19="필수",OR(D19="",D19="확인 필요",E19="",E19="확인 필요",G19="")),"보완","확인"))</x:f>
        <x:v>보완</x:v>
      </x:c>
    </x:row>
    <x:row r="20" ht="15" hidden="0" customHeight="1">
      <x:c r="A20" s="40" t="str">
        <x:v>배달앱 태블릿</x:v>
      </x:c>
      <x:c r="B20" s="40" t="str">
        <x:v>배달 주문 수신</x:v>
      </x:c>
      <x:c r="C20" s="42" t="str">
        <x:v>중요</x:v>
      </x:c>
      <x:c r="D20" s="42" t="str">
        <x:v>무선</x:v>
      </x:c>
      <x:c r="E20" s="42" t="str">
        <x:v>업무망</x:v>
      </x:c>
      <x:c r="F20" s="42" t="str">
        <x:v>불필요</x:v>
      </x:c>
      <x:c r="G20" s="44" t="str">
        <x:v>스마트폰 앱/셀룰러 여부 확인</x:v>
      </x:c>
      <x:c r="H20" s="44" t="str">
        <x:v>카운터</x:v>
      </x:c>
      <x:c r="I20" s="44" t="str"/>
      <x:c r="J20" s="44" t="str"/>
      <x:c r="K20" t="str">
        <x:f>IF(A20="","",IF(AND(C20="필수",OR(D20="",D20="확인 필요",E20="",E20="확인 필요",G20="")),"보완","확인"))</x:f>
        <x:v>확인</x:v>
      </x:c>
    </x:row>
    <x:row r="21" ht="15" hidden="0" customHeight="1">
      <x:c r="A21" s="40" t="str">
        <x:v>CCTV/NVR</x:v>
      </x:c>
      <x:c r="B21" s="40" t="str">
        <x:v>녹화·원격 확인</x:v>
      </x:c>
      <x:c r="C21" s="42" t="str">
        <x:v>중요</x:v>
      </x:c>
      <x:c r="D21" s="42" t="str">
        <x:v>확인 필요</x:v>
      </x:c>
      <x:c r="E21" s="42" t="str">
        <x:v>별도망</x:v>
      </x:c>
      <x:c r="F21" s="42" t="str">
        <x:v>확인 필요</x:v>
      </x:c>
      <x:c r="G21" s="44" t="str">
        <x:v>로컬 녹화 지속 여부 확인</x:v>
      </x:c>
      <x:c r="H21" s="44" t="str">
        <x:v>장비실</x:v>
      </x:c>
      <x:c r="I21" s="44" t="str"/>
      <x:c r="J21" s="44" t="str"/>
      <x:c r="K21" t="str">
        <x:f>IF(A21="","",IF(AND(C21="필수",OR(D21="",D21="확인 필요",E21="",E21="확인 필요",G21="")),"보완","확인"))</x:f>
        <x:v>확인</x:v>
      </x:c>
    </x:row>
    <x:row r="22" ht="15" hidden="0" customHeight="1">
      <x:c r="A22" s="40" t="str">
        <x:v>매장 PC/NAS</x:v>
      </x:c>
      <x:c r="B22" s="40" t="str">
        <x:v>관리·파일</x:v>
      </x:c>
      <x:c r="C22" s="42" t="str">
        <x:v>중요</x:v>
      </x:c>
      <x:c r="D22" s="42" t="str">
        <x:v>유선</x:v>
      </x:c>
      <x:c r="E22" s="42" t="str">
        <x:v>업무망</x:v>
      </x:c>
      <x:c r="F22" s="42" t="str">
        <x:v>확인 필요</x:v>
      </x:c>
      <x:c r="G22" s="44" t="str"/>
      <x:c r="H22" s="44" t="str">
        <x:v>사무공간</x:v>
      </x:c>
      <x:c r="I22" s="44" t="str"/>
      <x:c r="J22" s="44" t="str"/>
      <x:c r="K22" t="str">
        <x:f>IF(A22="","",IF(AND(C22="필수",OR(D22="",D22="확인 필요",E22="",E22="확인 필요",G22="")),"보완","확인"))</x:f>
        <x:v>확인</x:v>
      </x:c>
    </x:row>
    <x:row r="23" ht="15" hidden="0" customHeight="1">
      <x:c r="A23" s="40" t="str">
        <x:v>직원 Wi-Fi</x:v>
      </x:c>
      <x:c r="B23" s="40" t="str">
        <x:v>업무용 모바일</x:v>
      </x:c>
      <x:c r="C23" s="42" t="str">
        <x:v>중요</x:v>
      </x:c>
      <x:c r="D23" s="42" t="str">
        <x:v>무선</x:v>
      </x:c>
      <x:c r="E23" s="42" t="str">
        <x:v>업무망</x:v>
      </x:c>
      <x:c r="F23" s="42" t="str">
        <x:v>불필요</x:v>
      </x:c>
      <x:c r="G23" s="44" t="str"/>
      <x:c r="H23" s="44" t="str">
        <x:v>홀/주방</x:v>
      </x:c>
      <x:c r="I23" s="44" t="str"/>
      <x:c r="J23" s="44" t="str"/>
      <x:c r="K23" t="str">
        <x:f>IF(A23="","",IF(AND(C23="필수",OR(D23="",D23="확인 필요",E23="",E23="확인 필요",G23="")),"보완","확인"))</x:f>
        <x:v>확인</x:v>
      </x:c>
    </x:row>
    <x:row r="24" ht="15" hidden="0" customHeight="1">
      <x:c r="A24" s="40" t="str">
        <x:v>고객 Wi-Fi</x:v>
      </x:c>
      <x:c r="B24" s="40" t="str">
        <x:v>손님 인터넷</x:v>
      </x:c>
      <x:c r="C24" s="42" t="str">
        <x:v>일반</x:v>
      </x:c>
      <x:c r="D24" s="42" t="str">
        <x:v>무선</x:v>
      </x:c>
      <x:c r="E24" s="42" t="str">
        <x:v>고객망</x:v>
      </x:c>
      <x:c r="F24" s="42" t="str">
        <x:v>불필요</x:v>
      </x:c>
      <x:c r="G24" s="44" t="str">
        <x:v>장애 시 제공 중단 가능</x:v>
      </x:c>
      <x:c r="H24" s="44" t="str">
        <x:v>홀</x:v>
      </x:c>
      <x:c r="I24" s="44" t="str"/>
      <x:c r="J24" s="44" t="str"/>
      <x:c r="K24" t="str">
        <x:f>IF(A24="","",IF(AND(C24="필수",OR(D24="",D24="확인 필요",E24="",E24="확인 필요",G24="")),"보완","확인"))</x:f>
        <x:v>확인</x:v>
      </x:c>
    </x:row>
    <x:row r="25" ht="15" hidden="0" customHeight="1">
      <x:c r="A25" s="40" t="str">
        <x:v>BGM/TV</x:v>
      </x:c>
      <x:c r="B25" s="40" t="str">
        <x:v>음악·영상</x:v>
      </x:c>
      <x:c r="C25" s="42" t="str">
        <x:v>일반</x:v>
      </x:c>
      <x:c r="D25" s="42" t="str">
        <x:v>무선</x:v>
      </x:c>
      <x:c r="E25" s="42" t="str">
        <x:v>고객망</x:v>
      </x:c>
      <x:c r="F25" s="42" t="str">
        <x:v>불필요</x:v>
      </x:c>
      <x:c r="G25" s="44" t="str">
        <x:v>로컬 음악/중단 가능</x:v>
      </x:c>
      <x:c r="H25" s="44" t="str">
        <x:v>홀</x:v>
      </x:c>
      <x:c r="I25" s="44" t="str"/>
      <x:c r="J25" s="44" t="str"/>
      <x:c r="K25" t="str">
        <x:f>IF(A25="","",IF(AND(C25="필수",OR(D25="",D25="확인 필요",E25="",E25="확인 필요",G25="")),"보완","확인"))</x:f>
        <x:v>확인</x:v>
      </x:c>
    </x:row>
    <x:row r="26" ht="15" hidden="0" customHeight="1">
      <x:c r="A26" s="40" t="str">
        <x:v>기타</x:v>
      </x:c>
      <x:c r="B26" s="40" t="str"/>
      <x:c r="C26" s="42" t="str">
        <x:v>일반</x:v>
      </x:c>
      <x:c r="D26" s="42" t="str">
        <x:v>확인 필요</x:v>
      </x:c>
      <x:c r="E26" s="42" t="str">
        <x:v>확인 필요</x:v>
      </x:c>
      <x:c r="F26" s="42" t="str">
        <x:v>확인 필요</x:v>
      </x:c>
      <x:c r="G26" s="44" t="str"/>
      <x:c r="H26" s="44" t="str"/>
      <x:c r="I26" s="44" t="str"/>
      <x:c r="J26" s="44" t="str"/>
      <x:c r="K26" t="str">
        <x:f>IF(A26="","",IF(AND(C26="필수",OR(D26="",D26="확인 필요",E26="",E26="확인 필요",G26="")),"보완","확인"))</x:f>
        <x:v>확인</x:v>
      </x:c>
    </x:row>
    <x:row r="27" ht="15" hidden="0" customHeight="1">
      <x:c r="A27" s="40" t="str"/>
      <x:c r="B27" s="40" t="str"/>
      <x:c r="C27" s="42" t="str">
        <x:v>일반</x:v>
      </x:c>
      <x:c r="D27" s="42" t="str">
        <x:v>확인 필요</x:v>
      </x:c>
      <x:c r="E27" s="42" t="str">
        <x:v>확인 필요</x:v>
      </x:c>
      <x:c r="F27" s="42" t="str">
        <x:v>확인 필요</x:v>
      </x:c>
      <x:c r="G27" s="44" t="str"/>
      <x:c r="H27" s="44" t="str"/>
      <x:c r="I27" s="44" t="str"/>
      <x:c r="J27" s="44" t="str"/>
      <x:c r="K27" t="str">
        <x:f>IF(A27="","",IF(AND(C27="필수",OR(D27="",D27="확인 필요",E27="",E27="확인 필요",G27="")),"보완","확인"))</x:f>
      </x:c>
    </x:row>
    <x:row r="28" ht="15" hidden="0" customHeight="1">
      <x:c r="A28" s="40" t="str"/>
      <x:c r="B28" s="40" t="str"/>
      <x:c r="C28" s="42" t="str">
        <x:v>일반</x:v>
      </x:c>
      <x:c r="D28" s="42" t="str">
        <x:v>확인 필요</x:v>
      </x:c>
      <x:c r="E28" s="42" t="str">
        <x:v>확인 필요</x:v>
      </x:c>
      <x:c r="F28" s="42" t="str">
        <x:v>확인 필요</x:v>
      </x:c>
      <x:c r="G28" s="44" t="str"/>
      <x:c r="H28" s="44" t="str"/>
      <x:c r="I28" s="44" t="str"/>
      <x:c r="J28" s="44" t="str"/>
      <x:c r="K28" t="str">
        <x:f>IF(A28="","",IF(AND(C28="필수",OR(D28="",D28="확인 필요",E28="",E28="확인 필요",G28="")),"보완","확인"))</x:f>
      </x:c>
    </x:row>
    <x:row r="29" ht="15" hidden="0" customHeight="1">
      <x:c r="A29" s="40" t="str"/>
      <x:c r="B29" s="40" t="str"/>
      <x:c r="C29" s="42" t="str">
        <x:v>일반</x:v>
      </x:c>
      <x:c r="D29" s="42" t="str">
        <x:v>확인 필요</x:v>
      </x:c>
      <x:c r="E29" s="42" t="str">
        <x:v>확인 필요</x:v>
      </x:c>
      <x:c r="F29" s="42" t="str">
        <x:v>확인 필요</x:v>
      </x:c>
      <x:c r="G29" s="44" t="str"/>
      <x:c r="H29" s="44" t="str"/>
      <x:c r="I29" s="44" t="str"/>
      <x:c r="J29" s="44" t="str"/>
      <x:c r="K29" t="str">
        <x:f>IF(A29="","",IF(AND(C29="필수",OR(D29="",D29="확인 필요",E29="",E29="확인 필요",G29="")),"보완","확인"))</x:f>
      </x:c>
    </x:row>
    <x:row r="30" ht="15" hidden="0" customHeight="1">
      <x:c r="A30" s="40" t="str"/>
      <x:c r="B30" s="40" t="str"/>
      <x:c r="C30" s="42" t="str">
        <x:v>일반</x:v>
      </x:c>
      <x:c r="D30" s="42" t="str">
        <x:v>확인 필요</x:v>
      </x:c>
      <x:c r="E30" s="42" t="str">
        <x:v>확인 필요</x:v>
      </x:c>
      <x:c r="F30" s="42" t="str">
        <x:v>확인 필요</x:v>
      </x:c>
      <x:c r="G30" s="44" t="str"/>
      <x:c r="H30" s="44" t="str"/>
      <x:c r="I30" s="44" t="str"/>
      <x:c r="J30" s="44" t="str"/>
      <x:c r="K30" t="str">
        <x:f>IF(A30="","",IF(AND(C30="필수",OR(D30="",D30="확인 필요",E30="",E30="확인 필요",G30="")),"보완","확인"))</x:f>
      </x:c>
    </x:row>
    <x:row r="31" ht="15" hidden="0" customHeight="1">
      <x:c r="A31" s="40" t="str"/>
      <x:c r="B31" s="40" t="str"/>
      <x:c r="C31" s="42" t="str">
        <x:v>일반</x:v>
      </x:c>
      <x:c r="D31" s="42" t="str">
        <x:v>확인 필요</x:v>
      </x:c>
      <x:c r="E31" s="42" t="str">
        <x:v>확인 필요</x:v>
      </x:c>
      <x:c r="F31" s="42" t="str">
        <x:v>확인 필요</x:v>
      </x:c>
      <x:c r="G31" s="44" t="str"/>
      <x:c r="H31" s="44" t="str"/>
      <x:c r="I31" s="44" t="str"/>
      <x:c r="J31" s="44" t="str"/>
      <x:c r="K31" t="str">
        <x:f>IF(A31="","",IF(AND(C31="필수",OR(D31="",D31="확인 필요",E31="",E31="확인 필요",G31="")),"보완","확인"))</x:f>
      </x:c>
    </x:row>
    <x:row r="32" ht="15" hidden="0" customHeight="1">
      <x:c r="A32" s="40" t="str"/>
      <x:c r="B32" s="40" t="str"/>
      <x:c r="C32" s="42" t="str">
        <x:v>일반</x:v>
      </x:c>
      <x:c r="D32" s="42" t="str">
        <x:v>확인 필요</x:v>
      </x:c>
      <x:c r="E32" s="42" t="str">
        <x:v>확인 필요</x:v>
      </x:c>
      <x:c r="F32" s="42" t="str">
        <x:v>확인 필요</x:v>
      </x:c>
      <x:c r="G32" s="44" t="str"/>
      <x:c r="H32" s="44" t="str"/>
      <x:c r="I32" s="44" t="str"/>
      <x:c r="J32" s="44" t="str"/>
      <x:c r="K32" t="str">
        <x:f>IF(A32="","",IF(AND(C32="필수",OR(D32="",D32="확인 필요",E32="",E32="확인 필요",G32="")),"보완","확인"))</x:f>
      </x:c>
    </x:row>
    <x:row r="33" ht="15" hidden="0" customHeight="1">
      <x:c r="A33" s="40" t="str"/>
      <x:c r="B33" s="40" t="str"/>
      <x:c r="C33" s="42" t="str">
        <x:v>일반</x:v>
      </x:c>
      <x:c r="D33" s="42" t="str">
        <x:v>확인 필요</x:v>
      </x:c>
      <x:c r="E33" s="42" t="str">
        <x:v>확인 필요</x:v>
      </x:c>
      <x:c r="F33" s="42" t="str">
        <x:v>확인 필요</x:v>
      </x:c>
      <x:c r="G33" s="44" t="str"/>
      <x:c r="H33" s="44" t="str"/>
      <x:c r="I33" s="44" t="str"/>
      <x:c r="J33" s="44" t="str"/>
      <x:c r="K33" t="str">
        <x:f>IF(A33="","",IF(AND(C33="필수",OR(D33="",D33="확인 필요",E33="",E33="확인 필요",G33="")),"보완","확인"))</x:f>
      </x:c>
    </x:row>
    <x:row r="34" ht="15" hidden="0" customHeight="1">
      <x:c r="A34" s="40" t="str"/>
      <x:c r="B34" s="40" t="str"/>
      <x:c r="C34" s="42" t="str">
        <x:v>일반</x:v>
      </x:c>
      <x:c r="D34" s="42" t="str">
        <x:v>확인 필요</x:v>
      </x:c>
      <x:c r="E34" s="42" t="str">
        <x:v>확인 필요</x:v>
      </x:c>
      <x:c r="F34" s="42" t="str">
        <x:v>확인 필요</x:v>
      </x:c>
      <x:c r="G34" s="44" t="str"/>
      <x:c r="H34" s="44" t="str"/>
      <x:c r="I34" s="44" t="str"/>
      <x:c r="J34" s="44" t="str"/>
      <x:c r="K34" t="str">
        <x:f>IF(A34="","",IF(AND(C34="필수",OR(D34="",D34="확인 필요",E34="",E34="확인 필요",G34="")),"보완","확인"))</x:f>
      </x:c>
    </x:row>
    <x:row r="35"/>
    <x:row r="36"/>
    <x:row r="37"/>
    <x:row r="38"/>
    <x:row r="39"/>
    <x:row r="40"/>
  </x:sheetData>
  <x:mergeCells>
    <x:mergeCell ref="A1:K2"/>
    <x:mergeCell ref="A3:K4"/>
  </x:mergeCells>
  <x:conditionalFormatting sqref="K15:K34">
    <x:cfRule type="expression" dxfId="0" priority="1">
      <x:formula>K15="보완"</x:formula>
    </x:cfRule>
    <x:cfRule type="expression" dxfId="1" priority="2">
      <x:formula>K15="확인"</x:formula>
    </x:cfRule>
  </x:conditionalFormatting>
  <x:dataValidations count="4">
    <x:dataValidation type="list" sqref="C15:C34">
      <x:formula1>"필수,중요,일반"</x:formula1>
    </x:dataValidation>
    <x:dataValidation type="list" sqref="D15:D34">
      <x:formula1>"유선,무선,셀룰러,확인 필요"</x:formula1>
    </x:dataValidation>
    <x:dataValidation type="list" sqref="E15:E34">
      <x:formula1>"업무망,고객망,별도망,확인 필요"</x:formula1>
    </x:dataValidation>
    <x:dataValidation type="list" sqref="F15:F34">
      <x:formula1>"필요,불필요,확인 필요"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30" hidden="0" customWidth="1"/>
    <x:col min="3" max="3" width="28" hidden="0" customWidth="1"/>
    <x:col min="4" max="4" width="12" hidden="0" customWidth="1"/>
    <x:col min="5" max="5" width="24" hidden="0" customWidth="1"/>
    <x:col min="6" max="6" width="28" hidden="0" customWidth="1"/>
    <x:col min="7" max="7" width="26" hidden="0" customWidth="1"/>
  </x:cols>
  <x:sheetData>
    <x:row r="1">
      <x:c r="A1" s="4" t="str">
        <x:v>월요금보다 계약서에 남겨야 할 13가지</x:v>
      </x:c>
      <x:c r="B1" s="4"/>
      <x:c r="C1" s="4"/>
      <x:c r="D1" s="4"/>
      <x:c r="E1" s="4"/>
      <x:c r="F1" s="4"/>
      <x:c r="G1" s="4"/>
    </x:row>
    <x:row r="2">
      <x:c r="A2" s="4"/>
      <x:c r="B2" s="4"/>
      <x:c r="C2" s="4"/>
      <x:c r="D2" s="4"/>
      <x:c r="E2" s="4"/>
      <x:c r="F2" s="4"/>
      <x:c r="G2" s="4"/>
    </x:row>
    <x:row r="3">
      <x:c r="A3" s="11" t="str">
        <x:v>통신사·대리점마다 상품과 약정 조건이 다릅니다. 아래 항목을 같은 견적서 한 장에 맞춰 적고, 구두 설명은 증빙 칸에 남겨 두세요.</x:v>
      </x:c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/>
    <x:row r="6" ht="15" hidden="0" customHeight="1">
      <x:c r="A6" s="50" t="str">
        <x:v>번호</x:v>
      </x:c>
      <x:c r="B6" s="50" t="str">
        <x:v>확인 항목</x:v>
      </x:c>
      <x:c r="C6" s="50" t="str">
        <x:v>내 매장 값/답변</x:v>
      </x:c>
      <x:c r="D6" s="50" t="str">
        <x:v>상태</x:v>
      </x:c>
      <x:c r="E6" s="50" t="str">
        <x:v>증빙 위치</x:v>
      </x:c>
      <x:c r="F6" s="50" t="str">
        <x:v>놓치면 생기는 문제</x:v>
      </x:c>
      <x:c r="G6" s="50" t="str">
        <x:v>다음 행동</x:v>
      </x:c>
    </x:row>
    <x:row r="7" ht="26.399999618530273" hidden="0" customHeight="1">
      <x:c r="A7" s="40" t="n">
        <x:v>1</x:v>
      </x:c>
      <x:c r="B7" s="40" t="str">
        <x:v>회선 상품명·속도·업/다운 조건</x:v>
      </x:c>
      <x:c r="C7" s="42" t="str"/>
      <x:c r="D7" s="42" t="str">
        <x:v>미확인</x:v>
      </x:c>
      <x:c r="E7" s="42" t="str"/>
      <x:c r="F7" s="40" t="str">
        <x:v>속도 숫자만 같고 상품 조건이 다를 수 있음</x:v>
      </x:c>
      <x:c r="G7" s="40" t="str">
        <x:v>공식 상품명까지 기록</x:v>
      </x:c>
    </x:row>
    <x:row r="8" ht="15" hidden="0" customHeight="1">
      <x:c r="A8" s="40" t="n">
        <x:v>2</x:v>
      </x:c>
      <x:c r="B8" s="40" t="str">
        <x:v>약정 기간·월요금·부가세 포함 여부</x:v>
      </x:c>
      <x:c r="C8" s="42" t="str"/>
      <x:c r="D8" s="42" t="str">
        <x:v>미확인</x:v>
      </x:c>
      <x:c r="E8" s="42" t="str"/>
      <x:c r="F8" s="40" t="str">
        <x:v>월요금만 보고 총비용을 오인</x:v>
      </x:c>
      <x:c r="G8" s="40" t="str">
        <x:v>약정별 총 납부액 비교</x:v>
      </x:c>
    </x:row>
    <x:row r="9" ht="15" hidden="0" customHeight="1">
      <x:c r="A9" s="40" t="n">
        <x:v>3</x:v>
      </x:c>
      <x:c r="B9" s="40" t="str">
        <x:v>신규 설치비·구내 배선·랜 공사 범위</x:v>
      </x:c>
      <x:c r="C9" s="42" t="str"/>
      <x:c r="D9" s="42" t="str">
        <x:v>미확인</x:v>
      </x:c>
      <x:c r="E9" s="42" t="str"/>
      <x:c r="F9" s="40" t="str">
        <x:v>현장 추가 공사비 발생</x:v>
      </x:c>
      <x:c r="G9" s="40" t="str">
        <x:v>무료/별도 공사를 문서로 분리</x:v>
      </x:c>
    </x:row>
    <x:row r="10" ht="26.399999618530273" hidden="0" customHeight="1">
      <x:c r="A10" s="40" t="n">
        <x:v>4</x:v>
      </x:c>
      <x:c r="B10" s="40" t="str">
        <x:v>공유기/AP 수량·설치 위치·추가 장비비</x:v>
      </x:c>
      <x:c r="C10" s="42" t="str"/>
      <x:c r="D10" s="42" t="str">
        <x:v>미확인</x:v>
      </x:c>
      <x:c r="E10" s="42" t="str"/>
      <x:c r="F10" s="40" t="str">
        <x:v>음영구역·장비비 추가</x:v>
      </x:c>
      <x:c r="G10" s="40" t="str">
        <x:v>도면에 AP 위치 표시</x:v>
      </x:c>
    </x:row>
    <x:row r="11" ht="15" hidden="0" customHeight="1">
      <x:c r="A11" s="40" t="n">
        <x:v>5</x:v>
      </x:c>
      <x:c r="B11" s="40" t="str">
        <x:v>POS·키오스크·테이블오더 연결 방식</x:v>
      </x:c>
      <x:c r="C11" s="42" t="str"/>
      <x:c r="D11" s="42" t="str">
        <x:v>미확인</x:v>
      </x:c>
      <x:c r="E11" s="42" t="str"/>
      <x:c r="F11" s="40" t="str">
        <x:v>설치 후 업체끼리 책임 전가</x:v>
      </x:c>
      <x:c r="G11" s="40" t="str">
        <x:v>장비업체 사양과 통신 견적 대조</x:v>
      </x:c>
    </x:row>
    <x:row r="12" ht="15" hidden="0" customHeight="1">
      <x:c r="A12" s="40" t="n">
        <x:v>6</x:v>
      </x:c>
      <x:c r="B12" s="40" t="str">
        <x:v>고객 Wi-Fi와 업무망 분리 방식</x:v>
      </x:c>
      <x:c r="C12" s="42" t="str"/>
      <x:c r="D12" s="42" t="str">
        <x:v>미확인</x:v>
      </x:c>
      <x:c r="E12" s="42" t="str"/>
      <x:c r="F12" s="40" t="str">
        <x:v>보안·운영 트래픽 관리 어려움</x:v>
      </x:c>
      <x:c r="G12" s="40" t="str">
        <x:v>게스트망/별도 SSID 지원 확인</x:v>
      </x:c>
    </x:row>
    <x:row r="13" ht="15" hidden="0" customHeight="1">
      <x:c r="A13" s="40" t="n">
        <x:v>7</x:v>
      </x:c>
      <x:c r="B13" s="40" t="str">
        <x:v>고정 IP가 실제로 필요한 장비·서비스</x:v>
      </x:c>
      <x:c r="C13" s="42" t="str"/>
      <x:c r="D13" s="42" t="str">
        <x:v>미확인</x:v>
      </x:c>
      <x:c r="E13" s="42" t="str"/>
      <x:c r="F13" s="40" t="str">
        <x:v>불필요한 비용 또는 원격접속 장애</x:v>
      </x:c>
      <x:c r="G13" s="40" t="str">
        <x:v>요구 주체와 용도 기록</x:v>
      </x:c>
    </x:row>
    <x:row r="14" ht="26.399999618530273" hidden="0" customHeight="1">
      <x:c r="A14" s="40" t="n">
        <x:v>8</x:v>
      </x:c>
      <x:c r="B14" s="40" t="str">
        <x:v>인터넷 장애 시 결제·주문 대체수단</x:v>
      </x:c>
      <x:c r="C14" s="42" t="str"/>
      <x:c r="D14" s="42" t="str">
        <x:v>미확인</x:v>
      </x:c>
      <x:c r="E14" s="42" t="str"/>
      <x:c r="F14" s="40" t="str">
        <x:v>회선 장애가 곧 영업 중단으로 연결</x:v>
      </x:c>
      <x:c r="G14" s="40" t="str">
        <x:v>실제 대체수단 시연</x:v>
      </x:c>
    </x:row>
    <x:row r="15" ht="15" hidden="0" customHeight="1">
      <x:c r="A15" s="40" t="n">
        <x:v>9</x:v>
      </x:c>
      <x:c r="B15" s="40" t="str">
        <x:v>공유기/AP 장애 시 대응 주체와 A/S</x:v>
      </x:c>
      <x:c r="C15" s="42" t="str"/>
      <x:c r="D15" s="42" t="str">
        <x:v>미확인</x:v>
      </x:c>
      <x:c r="E15" s="42" t="str"/>
      <x:c r="F15" s="40" t="str">
        <x:v>회선은 정상인데 매장만 멈춤</x:v>
      </x:c>
      <x:c r="G15" s="40" t="str">
        <x:v>통신사/장비업체 책임선 명확화</x:v>
      </x:c>
    </x:row>
    <x:row r="16" ht="15" hidden="0" customHeight="1">
      <x:c r="A16" s="40" t="n">
        <x:v>10</x:v>
      </x:c>
      <x:c r="B16" s="40" t="str">
        <x:v>이전 설치 조건·주소 변경 비용</x:v>
      </x:c>
      <x:c r="C16" s="42" t="str"/>
      <x:c r="D16" s="42" t="str">
        <x:v>미확인</x:v>
      </x:c>
      <x:c r="E16" s="42" t="str"/>
      <x:c r="F16" s="40" t="str">
        <x:v>매장 이전 때 추가비·약정 문제</x:v>
      </x:c>
      <x:c r="G16" s="40" t="str">
        <x:v>이전 가능/불가와 비용 확인</x:v>
      </x:c>
    </x:row>
    <x:row r="17" ht="26.399999618530273" hidden="0" customHeight="1">
      <x:c r="A17" s="40" t="n">
        <x:v>11</x:v>
      </x:c>
      <x:c r="B17" s="40" t="str">
        <x:v>중도해지·위약금 산정 기준</x:v>
      </x:c>
      <x:c r="C17" s="42" t="str"/>
      <x:c r="D17" s="42" t="str">
        <x:v>미확인</x:v>
      </x:c>
      <x:c r="E17" s="42" t="str"/>
      <x:c r="F17" s="40" t="str">
        <x:v>폐점·이전·업체변경 때 예상 밖 비용</x:v>
      </x:c>
      <x:c r="G17" s="40" t="str">
        <x:v>계약서 조항 캡처/문서 보관</x:v>
      </x:c>
    </x:row>
    <x:row r="18" ht="15" hidden="0" customHeight="1">
      <x:c r="A18" s="40" t="n">
        <x:v>12</x:v>
      </x:c>
      <x:c r="B18" s="40" t="str">
        <x:v>장애 접수시간·현장출동 기준</x:v>
      </x:c>
      <x:c r="C18" s="42" t="str"/>
      <x:c r="D18" s="42" t="str">
        <x:v>미확인</x:v>
      </x:c>
      <x:c r="E18" s="42" t="str"/>
      <x:c r="F18" s="40" t="str">
        <x:v>피크타임 장애 대응 지연</x:v>
      </x:c>
      <x:c r="G18" s="40" t="str">
        <x:v>접수 채널과 방문 기준 기록</x:v>
      </x:c>
    </x:row>
    <x:row r="19" ht="26.399999618530273" hidden="0" customHeight="1">
      <x:c r="A19" s="40" t="n">
        <x:v>13</x:v>
      </x:c>
      <x:c r="B19" s="40" t="str">
        <x:v>설치 완료 후 검수 항목·완료 확인서</x:v>
      </x:c>
      <x:c r="C19" s="42" t="str"/>
      <x:c r="D19" s="42" t="str">
        <x:v>미확인</x:v>
      </x:c>
      <x:c r="E19" s="42" t="str"/>
      <x:c r="F19" s="40" t="str">
        <x:v>속도·음영·장비연동 미검수 상태로 종료</x:v>
      </x:c>
      <x:c r="G19" s="40" t="str">
        <x:v>최종 테스트 후 서명</x:v>
      </x:c>
    </x:row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</x:sheetData>
  <x:mergeCells>
    <x:mergeCell ref="A1:G2"/>
    <x:mergeCell ref="A3:G4"/>
  </x:mergeCells>
  <x:conditionalFormatting sqref="D7:D19">
    <x:cfRule type="expression" dxfId="2" priority="1">
      <x:formula>D7="미확인"</x:formula>
    </x:cfRule>
    <x:cfRule type="expression" dxfId="3" priority="2">
      <x:formula>D7="확인"</x:formula>
    </x:cfRule>
  </x:conditionalFormatting>
  <x:dataValidations count="1">
    <x:dataValidation type="list" sqref="D7:D19">
      <x:formula1>"확인,미확인,해당없음"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22" hidden="0" customWidth="1"/>
    <x:col min="4" max="4" width="24" hidden="0" customWidth="1"/>
    <x:col min="5" max="5" width="22" hidden="0" customWidth="1"/>
    <x:col min="6" max="6" width="22" hidden="0" customWidth="1"/>
    <x:col min="7" max="7" width="12" hidden="0" customWidth="1"/>
    <x:col min="8" max="8" width="30" hidden="0" customWidth="1"/>
  </x:cols>
  <x:sheetData>
    <x:row r="1">
      <x:c r="A1" s="4" t="str">
        <x:v>설치 당일·오픈 전 장애 테스트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3">
      <x:c r="A3" s="11" t="str">
        <x:v>‘인터넷이 된다’가 아니라 영업 흐름이 이어지는지 확인합니다. 장비업체가 허용하지 않는 임의 설정 변경은 하지 말고, 반드시 담당자와 함께 테스트하세요.</x:v>
      </x:c>
      <x:c r="B3" s="11"/>
      <x:c r="C3" s="11"/>
      <x:c r="D3" s="11"/>
      <x:c r="E3" s="11"/>
      <x:c r="F3" s="11"/>
      <x:c r="G3" s="11"/>
      <x:c r="H3" s="11"/>
    </x:row>
    <x:row r="4">
      <x:c r="A4" s="11"/>
      <x:c r="B4" s="11"/>
      <x:c r="C4" s="11"/>
      <x:c r="D4" s="11"/>
      <x:c r="E4" s="11"/>
      <x:c r="F4" s="11"/>
      <x:c r="G4" s="11"/>
      <x:c r="H4" s="11"/>
    </x:row>
    <x:row r="5"/>
    <x:row r="6" ht="15" hidden="0" customHeight="1">
      <x:c r="A6" s="18" t="str">
        <x:v>테스트</x:v>
      </x:c>
      <x:c r="B6" s="18" t="str">
        <x:v>조건</x:v>
      </x:c>
      <x:c r="C6" s="18" t="str">
        <x:v>POS/결제</x:v>
      </x:c>
      <x:c r="D6" s="18" t="str">
        <x:v>키오스크/오더</x:v>
      </x:c>
      <x:c r="E6" s="18" t="str">
        <x:v>CCTV</x:v>
      </x:c>
      <x:c r="F6" s="18" t="str">
        <x:v>고객 Wi-Fi</x:v>
      </x:c>
      <x:c r="G6" s="18" t="str">
        <x:v>결과</x:v>
      </x:c>
      <x:c r="H6" s="18" t="str">
        <x:v>조치</x:v>
      </x:c>
    </x:row>
    <x:row r="7" ht="15" hidden="0" customHeight="1">
      <x:c r="A7" s="38" t="str">
        <x:v>평시 테스트</x:v>
      </x:c>
      <x:c r="B7" s="38" t="str">
        <x:v>영업 전</x:v>
      </x:c>
      <x:c r="C7" s="38" t="str">
        <x:v>결제 1건·취소 1건</x:v>
      </x:c>
      <x:c r="D7" s="38" t="str">
        <x:v>주문→주방 출력</x:v>
      </x:c>
      <x:c r="E7" s="38" t="str">
        <x:v>실시간/녹화 확인</x:v>
      </x:c>
      <x:c r="F7" s="38" t="str">
        <x:v>홀 전 구역 접속</x:v>
      </x:c>
      <x:c r="G7" s="32" t="str">
        <x:v>미실시</x:v>
      </x:c>
      <x:c r="H7" s="32" t="str"/>
    </x:row>
    <x:row r="8" ht="15" hidden="0" customHeight="1">
      <x:c r="A8" s="38" t="str">
        <x:v>동시 사용</x:v>
      </x:c>
      <x:c r="B8" s="38" t="str">
        <x:v>여러 장비 동시 실행</x:v>
      </x:c>
      <x:c r="C8" s="38" t="str">
        <x:v>결제 지연 여부</x:v>
      </x:c>
      <x:c r="D8" s="38" t="str">
        <x:v>주문 3~5건 연속</x:v>
      </x:c>
      <x:c r="E8" s="38" t="str">
        <x:v>원격보기</x:v>
      </x:c>
      <x:c r="F8" s="38" t="str">
        <x:v>직원 2~3대 접속</x:v>
      </x:c>
      <x:c r="G8" s="32" t="str">
        <x:v>미실시</x:v>
      </x:c>
      <x:c r="H8" s="32" t="str"/>
    </x:row>
    <x:row r="9" ht="26.399999618530273" hidden="0" customHeight="1">
      <x:c r="A9" s="38" t="str">
        <x:v>음영구역</x:v>
      </x:c>
      <x:c r="B9" s="38" t="str">
        <x:v>주방·출입구·안쪽 좌석 이동</x:v>
      </x:c>
      <x:c r="C9" s="38" t="str">
        <x:v>해당 장비 확인</x:v>
      </x:c>
      <x:c r="D9" s="38" t="str">
        <x:v>태블릿 신호 확인</x:v>
      </x:c>
      <x:c r="E9" s="38" t="str">
        <x:v>카메라 연결 상태</x:v>
      </x:c>
      <x:c r="F9" s="38" t="str">
        <x:v>속도보다 끊김 여부</x:v>
      </x:c>
      <x:c r="G9" s="32" t="str">
        <x:v>미실시</x:v>
      </x:c>
      <x:c r="H9" s="32" t="str"/>
    </x:row>
    <x:row r="10" ht="26.399999618530273" hidden="0" customHeight="1">
      <x:c r="A10" s="38" t="str">
        <x:v>회선 장애</x:v>
      </x:c>
      <x:c r="B10" s="38" t="str">
        <x:v>담당자 입회 하에 회선 차단</x:v>
      </x:c>
      <x:c r="C10" s="38" t="str">
        <x:v>대체 결제 확인</x:v>
      </x:c>
      <x:c r="D10" s="38" t="str">
        <x:v>대체 주문 확인</x:v>
      </x:c>
      <x:c r="E10" s="38" t="str">
        <x:v>로컬 녹화 지속 여부</x:v>
      </x:c>
      <x:c r="F10" s="38" t="str">
        <x:v>제공 중단 가능</x:v>
      </x:c>
      <x:c r="G10" s="32" t="str">
        <x:v>미실시</x:v>
      </x:c>
      <x:c r="H10" s="32" t="str"/>
    </x:row>
    <x:row r="11" ht="26.399999618530273" hidden="0" customHeight="1">
      <x:c r="A11" s="38" t="str">
        <x:v>공유기/AP 장애</x:v>
      </x:c>
      <x:c r="B11" s="38" t="str">
        <x:v>담당자 입회 하에 장비 장애 가정</x:v>
      </x:c>
      <x:c r="C11" s="38" t="str">
        <x:v>유선 영향 확인</x:v>
      </x:c>
      <x:c r="D11" s="38" t="str">
        <x:v>무선 영향 확인</x:v>
      </x:c>
      <x:c r="E11" s="38" t="str">
        <x:v>원격보기 영향</x:v>
      </x:c>
      <x:c r="F11" s="38" t="str">
        <x:v>영향 범위 확인</x:v>
      </x:c>
      <x:c r="G11" s="32" t="str">
        <x:v>미실시</x:v>
      </x:c>
      <x:c r="H11" s="32" t="str"/>
    </x:row>
    <x:row r="12" ht="15" hidden="0" customHeight="1">
      <x:c r="A12" s="38" t="str">
        <x:v>재부팅 후 복구</x:v>
      </x:c>
      <x:c r="B12" s="38" t="str">
        <x:v>전원/장비 정상 재시작</x:v>
      </x:c>
      <x:c r="C12" s="38" t="str">
        <x:v>자동복구 여부</x:v>
      </x:c>
      <x:c r="D12" s="38" t="str">
        <x:v>재연결 시간</x:v>
      </x:c>
      <x:c r="E12" s="38" t="str">
        <x:v>녹화 공백 확인</x:v>
      </x:c>
      <x:c r="F12" s="38" t="str">
        <x:v>SSID 복구</x:v>
      </x:c>
      <x:c r="G12" s="32" t="str">
        <x:v>미실시</x:v>
      </x:c>
      <x:c r="H12" s="32" t="str"/>
    </x:row>
    <x:row r="13" ht="15" hidden="0" customHeight="1">
      <x:c r="A13" s="38" t="str">
        <x:v>피크 시간 재검수</x:v>
      </x:c>
      <x:c r="B13" s="38" t="str">
        <x:v>실제 손님 몰리는 시간</x:v>
      </x:c>
      <x:c r="C13" s="38" t="str">
        <x:v>결제 체감 지연</x:v>
      </x:c>
      <x:c r="D13" s="38" t="str">
        <x:v>주문 누락 여부</x:v>
      </x:c>
      <x:c r="E13" s="38" t="str">
        <x:v>원격·녹화 확인</x:v>
      </x:c>
      <x:c r="F13" s="38" t="str">
        <x:v>혼잡 구역 확인</x:v>
      </x:c>
      <x:c r="G13" s="32" t="str">
        <x:v>미실시</x:v>
      </x:c>
      <x:c r="H13" s="32" t="str"/>
    </x:row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</x:sheetData>
  <x:mergeCells>
    <x:mergeCell ref="A1:H2"/>
    <x:mergeCell ref="A3:H4"/>
  </x:mergeCells>
  <x:conditionalFormatting sqref="G7:G13">
    <x:cfRule type="expression" dxfId="4" priority="1">
      <x:formula>G7="보완"</x:formula>
    </x:cfRule>
    <x:cfRule type="expression" dxfId="5" priority="2">
      <x:formula>G7="PASS"</x:formula>
    </x:cfRule>
  </x:conditionalFormatting>
  <x:dataValidations count="1">
    <x:dataValidation type="list" sqref="G7:G13">
      <x:formula1>"PASS,보완,미실시"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4" hidden="0" customWidth="1"/>
    <x:col min="3" max="3" width="40" hidden="0" customWidth="1"/>
    <x:col min="4" max="4" width="54" hidden="0" customWidth="1"/>
    <x:col min="5" max="5" width="34" hidden="0" customWidth="1"/>
  </x:cols>
  <x:sheetData>
    <x:row r="1">
      <x:c r="A1" s="4" t="str">
        <x:v>공식 근거 · 확인 기준일 2026-09-05</x:v>
      </x:c>
      <x:c r="B1" s="4"/>
      <x:c r="C1" s="4"/>
      <x:c r="D1" s="4"/>
      <x:c r="E1" s="4"/>
    </x:row>
    <x:row r="2">
      <x:c r="A2" s="4"/>
      <x:c r="B2" s="4"/>
      <x:c r="C2" s="4"/>
      <x:c r="D2" s="4"/>
      <x:c r="E2" s="4"/>
    </x:row>
    <x:row r="3"/>
    <x:row r="4" ht="15" hidden="0" customHeight="1">
      <x:c r="A4" s="50" t="str">
        <x:v>기관/서비스</x:v>
      </x:c>
      <x:c r="B4" s="50" t="str">
        <x:v>확인한 사실</x:v>
      </x:c>
      <x:c r="C4" s="50" t="str">
        <x:v>이 글에서의 사용 범위</x:v>
      </x:c>
      <x:c r="D4" s="50" t="str">
        <x:v>URL</x:v>
      </x:c>
      <x:c r="E4" s="50" t="str">
        <x:v>주의</x:v>
      </x:c>
    </x:row>
    <x:row r="5" ht="26.399999618530273" hidden="0" customHeight="1">
      <x:c r="A5" s="40" t="str">
        <x:v>KISA 보호나라</x:v>
      </x:c>
      <x:c r="B5" s="40" t="str">
        <x:v>2025-07-11 ‘안전한 공유기 사용 보안 수칙’ 공개</x:v>
      </x:c>
      <x:c r="C5" s="40" t="str">
        <x:v>공유기 관리자·무선망 보안설정을 계약/설치 체크에 포함</x:v>
      </x:c>
      <x:c r="D5" s="40" t="str">
        <x:v>https://www.boho.or.kr/kr/bbs/view.do?bbsId=B0000127&amp;menuNo=205021&amp;nttId=71806&amp;pageIndex=2&amp;searchCnd=1</x:v>
      </x:c>
      <x:c r="E5" s="40" t="str">
        <x:v>특정 통신사 상품 추천 근거로 사용하지 않음</x:v>
      </x:c>
    </x:row>
    <x:row r="6" ht="39.599998474121094" hidden="0" customHeight="1">
      <x:c r="A6" s="40" t="str">
        <x:v>KISA 보호나라</x:v>
      </x:c>
      <x:c r="B6" s="40" t="str">
        <x:v>공유기 보안가이드에서 WPA3, 미지원 시 WPA2 권고·관리자 접근통제 등 안내</x:v>
      </x:c>
      <x:c r="C6" s="40" t="str">
        <x:v>고객 Wi-Fi·업무 장비의 보안 설정 필요성 근거</x:v>
      </x:c>
      <x:c r="D6" s="40" t="str">
        <x:v>https://boho.or.kr/kr/bbs/view.do?bbsId=B0000030&amp;categoryCode=&amp;menuNo=205027&amp;nttId=70084&amp;pageIndex=1&amp;searchCnd=&amp;searchWrd=</x:v>
      </x:c>
      <x:c r="E6" s="40" t="str">
        <x:v>장비별 실제 지원 사양 확인 필요</x:v>
      </x:c>
    </x:row>
    <x:row r="7" ht="39.599998474121094" hidden="0" customHeight="1">
      <x:c r="A7" s="40" t="str">
        <x:v>LG U+ 기업</x:v>
      </x:c>
      <x:c r="B7" s="40" t="str">
        <x:v>오피스넷은 100M~10G, 유동/고정 IP와 약정별 요금 제공. 원격 서버·CCTV/POS/키오스크 관제 등에서 고정 IP 필요 사례 안내</x:v>
      </x:c>
      <x:c r="C7" s="40" t="str">
        <x:v>‘모든 음식점에 고정 IP 필요’가 아니라 필요 조건을 구분하는 근거</x:v>
      </x:c>
      <x:c r="D7" s="40" t="str">
        <x:v>https://www.lguplus.com/biz/all/telecom/internet-cctv/officenet/B000000005</x:v>
      </x:c>
      <x:c r="E7" s="40" t="str">
        <x:v>상품·요금은 게시 시점 이후 변경 가능</x:v>
      </x:c>
    </x:row>
    <x:row r="8" ht="26.399999618530273" hidden="0" customHeight="1">
      <x:c r="A8" s="40" t="str">
        <x:v>LG U+ 소상공인</x:v>
      </x:c>
      <x:c r="B8" s="40" t="str">
        <x:v>결제안심 100M·200M·500M·1G 등 매장용 선택지를 제공</x:v>
      </x:c>
      <x:c r="C8" s="40" t="str">
        <x:v>좌석수만으로 500M/1G를 단정하지 않고 매장 상황별 선택이라는 점 확인</x:v>
      </x:c>
      <x:c r="D8" s="40" t="str">
        <x:v>https://www.lguplus.com/internet-iptv/soho/apply/select-plan?ctPlanId=1000003043&amp;inPlanId=1000003021&amp;tvPlanId=1000003032</x:v>
      </x:c>
      <x:c r="E8" s="40" t="str">
        <x:v>한 통신사 상품 예시이며 업계 전체 표준이 아님</x:v>
      </x:c>
    </x:row>
    <x:row r="9" ht="26.399999618530273" hidden="0" customHeight="1">
      <x:c r="A9" s="40" t="str">
        <x:v>Google Search Central</x:v>
      </x:c>
      <x:c r="B9" s="40" t="str">
        <x:v>사용자 가치 없이 대량 생성하는 scaled content abuse 정책</x:v>
      </x:c>
      <x:c r="C9" s="40" t="str">
        <x:v>검색용 요약글이 아니라 고유 도구·판단 구조를 포함하는 제작 기준</x:v>
      </x:c>
      <x:c r="D9" s="40" t="str">
        <x:v>https://developers.google.com/search/docs/essentials/spam-policies?hl=ko</x:v>
      </x:c>
      <x:c r="E9" s="40" t="str">
        <x:v>SEO 점수보다 사람에게 실제 도움이 되는 내용 우선</x:v>
      </x:c>
    </x:row>
    <x:row r="10" ht="26.399999618530273" hidden="0" customHeight="1">
      <x:c r="A10" s="40" t="str">
        <x:v>Google Publisher Policies</x:v>
      </x:c>
      <x:c r="B10" s="40" t="str">
        <x:v>게시자 콘텐츠가 없거나 가치가 낮은 화면에는 Google 게재 광고를 허용하지 않음</x:v>
      </x:c>
      <x:c r="C10" s="40" t="str">
        <x:v>광고보다 본문·도구가 중심인 AdSense 안전 구조</x:v>
      </x:c>
      <x:c r="D10" s="40" t="str">
        <x:v>https://support.google.com/publisherpolicies/answer/11112688?hl=ko</x:v>
      </x:c>
      <x:c r="E10" s="40" t="str">
        <x:v>광고 배치 자체의 개별 승인·수익을 보장하지 않음</x:v>
      </x:c>
    </x:row>
    <x:row r="11"/>
    <x:row r="12"/>
    <x:row r="13"/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</x:sheetData>
  <x:mergeCells>
    <x:mergeCell ref="A1:E2"/>
  </x:mergeCells>
  <x:pageMargins left="0.7" right="0.7" top="0.75" bottom="0.75" header="0.3" footer="0.3"/>
</x:worksheet>
</file>